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<sst xmlns="http://schemas.openxmlformats.org/spreadsheetml/2006/main" count="68" uniqueCount="41">
  <si>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 xml:space="preserve">mass </t>
  </si>
  <si>
    <t>initial velocity</t>
  </si>
  <si>
    <t>final velocity</t>
  </si>
  <si>
    <t>change in momentum</t>
  </si>
  <si>
    <t>total momentum before</t>
  </si>
  <si>
    <t>total momentum after</t>
  </si>
  <si>
    <t>(kg)</t>
  </si>
  <si>
    <t>(m/s)</t>
  </si>
  <si>
    <t>initial momentum</t>
  </si>
  <si>
    <t>final momentum</t>
  </si>
  <si>
    <t>(kg m/s)</t>
  </si>
  <si>
    <t>Magnetic Interaction</t>
  </si>
  <si>
    <t>One cart at rest</t>
  </si>
  <si>
    <t>Both carts moving</t>
  </si>
  <si>
    <t>Velcro Interaction</t>
  </si>
  <si>
    <t>Once cart at rest</t>
  </si>
  <si>
    <t>Explosion</t>
  </si>
  <si>
    <t>Cart 1</t>
  </si>
  <si>
    <t>Cart 2</t>
  </si>
  <si>
    <t>Both carts at rest</t>
  </si>
  <si>
    <t>Name ______________________________</t>
  </si>
  <si>
    <t>Part VI</t>
  </si>
  <si>
    <t>Plunger Collision</t>
  </si>
  <si>
    <t>Part II</t>
  </si>
  <si>
    <t>Part III</t>
  </si>
  <si>
    <t>Part IV</t>
  </si>
  <si>
    <t>Part V</t>
  </si>
  <si>
    <t>Part I</t>
  </si>
  <si>
    <t>Comparison: % change</t>
  </si>
  <si>
    <t>Collisions - Momentum - Energy</t>
  </si>
  <si>
    <t>initial kinetic energy</t>
  </si>
  <si>
    <t>final kinetic energy</t>
  </si>
  <si>
    <t>change in kinetic energy</t>
  </si>
  <si>
    <t>Comparison % change</t>
  </si>
  <si>
    <t>total K E before</t>
  </si>
  <si>
    <t>total K E after</t>
  </si>
  <si>
    <t>You have two options:</t>
  </si>
  <si>
    <t xml:space="preserve">     1, Write the formulas for energy in columns C and D as appropriate. Then replicate in other 5 columns. Next enter in the data in rows 8, 9 and 10.</t>
  </si>
  <si>
    <t xml:space="preserve">     2. Copy items 19 through 26 from this worksheet to yours that has the data and calculations for momentum. </t>
  </si>
  <si>
    <t xml:space="preserve">         Write the formulas for energy in columns C and D as appropriate. Then replicate in other 5 columns. </t>
  </si>
  <si>
    <t>(J)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</si>
</sst>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%"/>
  </numFmts>
  <fonts count="2">
    <font>
      <sz val="10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0" fontId="0" fillId="0" borderId="1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tabSelected="1" workbookViewId="0" topLeftCell="A1">
      <selection activeCell="C19" sqref="C19:S26"/>
    </sheetView>
  </sheetViews>
  <sheetFormatPr defaultColWidth="9.140625" defaultRowHeight="12.75"/>
  <cols>
    <col min="1" max="1" width="20.28125" style="0" customWidth="1"/>
    <col min="2" max="2" width="7.8515625" style="4" bestFit="1" customWidth="1"/>
    <col min="4" max="4" width="10.00390625" style="0" customWidth="1"/>
    <col min="5" max="5" width="2.00390625" style="0" customWidth="1"/>
    <col min="8" max="8" width="1.57421875" style="0" customWidth="1"/>
    <col min="11" max="11" width="1.7109375" style="0" customWidth="1"/>
    <col min="14" max="14" width="1.7109375" style="0" customWidth="1"/>
    <col min="17" max="17" width="1.57421875" style="0" customWidth="1"/>
  </cols>
  <sheetData>
    <row r="1" spans="1:16" ht="18">
      <c r="A1" s="1" t="s">
        <v>29</v>
      </c>
      <c r="B1" s="1"/>
      <c r="C1" s="2"/>
      <c r="D1" s="2"/>
      <c r="E1" s="2"/>
      <c r="F1" s="2"/>
      <c r="G1" s="2"/>
      <c r="H1" s="2"/>
      <c r="I1" s="2"/>
      <c r="J1" s="2"/>
      <c r="K1" s="2"/>
      <c r="L1" s="2" t="s">
        <v>20</v>
      </c>
      <c r="M1" s="2"/>
      <c r="N1" s="2"/>
      <c r="O1" s="2"/>
      <c r="P1" s="2"/>
    </row>
    <row r="3" spans="3:19" s="3" customFormat="1" ht="12.75">
      <c r="C3" s="16" t="s">
        <v>27</v>
      </c>
      <c r="D3" s="17"/>
      <c r="E3"/>
      <c r="F3" s="16" t="s">
        <v>23</v>
      </c>
      <c r="G3" s="17"/>
      <c r="H3"/>
      <c r="I3" s="16" t="s">
        <v>24</v>
      </c>
      <c r="J3" s="17"/>
      <c r="K3"/>
      <c r="L3" s="16" t="s">
        <v>25</v>
      </c>
      <c r="M3" s="17"/>
      <c r="N3"/>
      <c r="O3" s="16" t="s">
        <v>26</v>
      </c>
      <c r="P3" s="17"/>
      <c r="R3" s="16" t="s">
        <v>21</v>
      </c>
      <c r="S3" s="17"/>
    </row>
    <row r="4" spans="1:19" ht="12.75">
      <c r="A4" s="3"/>
      <c r="C4" s="10" t="s">
        <v>11</v>
      </c>
      <c r="D4" s="11"/>
      <c r="E4" s="3"/>
      <c r="F4" s="14" t="s">
        <v>11</v>
      </c>
      <c r="G4" s="15"/>
      <c r="H4" s="3"/>
      <c r="I4" s="10" t="s">
        <v>14</v>
      </c>
      <c r="J4" s="11"/>
      <c r="K4" s="3"/>
      <c r="L4" s="10" t="s">
        <v>14</v>
      </c>
      <c r="M4" s="11"/>
      <c r="N4" s="3"/>
      <c r="O4" s="10" t="s">
        <v>16</v>
      </c>
      <c r="P4" s="11"/>
      <c r="R4" s="10" t="s">
        <v>22</v>
      </c>
      <c r="S4" s="11"/>
    </row>
    <row r="5" spans="1:19" s="4" customFormat="1" ht="12.75">
      <c r="A5"/>
      <c r="C5" s="12" t="s">
        <v>12</v>
      </c>
      <c r="D5" s="13"/>
      <c r="E5" s="3"/>
      <c r="F5" s="12" t="s">
        <v>13</v>
      </c>
      <c r="G5" s="13"/>
      <c r="H5"/>
      <c r="I5" s="12" t="s">
        <v>15</v>
      </c>
      <c r="J5" s="13"/>
      <c r="K5"/>
      <c r="L5" s="12" t="s">
        <v>13</v>
      </c>
      <c r="M5" s="13"/>
      <c r="N5"/>
      <c r="O5" s="12" t="s">
        <v>19</v>
      </c>
      <c r="P5" s="13"/>
      <c r="R5" s="18" t="s">
        <v>13</v>
      </c>
      <c r="S5" s="19"/>
    </row>
    <row r="6" spans="1:19" ht="12.75">
      <c r="A6" s="4"/>
      <c r="C6" s="6" t="s">
        <v>17</v>
      </c>
      <c r="D6" s="6" t="s">
        <v>18</v>
      </c>
      <c r="E6" s="4"/>
      <c r="F6" s="6" t="s">
        <v>17</v>
      </c>
      <c r="G6" s="6" t="s">
        <v>18</v>
      </c>
      <c r="H6" s="4"/>
      <c r="I6" s="6" t="s">
        <v>17</v>
      </c>
      <c r="J6" s="6" t="s">
        <v>18</v>
      </c>
      <c r="K6" s="4"/>
      <c r="L6" s="6" t="s">
        <v>17</v>
      </c>
      <c r="M6" s="6" t="s">
        <v>18</v>
      </c>
      <c r="N6" s="4"/>
      <c r="O6" s="6" t="s">
        <v>17</v>
      </c>
      <c r="P6" s="6" t="s">
        <v>18</v>
      </c>
      <c r="R6" s="20" t="s">
        <v>17</v>
      </c>
      <c r="S6" s="20" t="s">
        <v>18</v>
      </c>
    </row>
    <row r="7" spans="18:19" ht="12.75">
      <c r="R7" s="7"/>
      <c r="S7" s="9"/>
    </row>
    <row r="8" spans="1:19" ht="12.75">
      <c r="A8" s="5" t="s">
        <v>0</v>
      </c>
      <c r="B8" s="6" t="s">
        <v>6</v>
      </c>
      <c r="C8" s="21"/>
      <c r="D8" s="21"/>
      <c r="F8" s="5"/>
      <c r="G8" s="5"/>
      <c r="I8" s="5"/>
      <c r="J8" s="5"/>
      <c r="L8" s="5"/>
      <c r="M8" s="5"/>
      <c r="O8" s="5"/>
      <c r="P8" s="5"/>
      <c r="R8" s="5"/>
      <c r="S8" s="5"/>
    </row>
    <row r="9" spans="1:19" ht="12.75">
      <c r="A9" s="5" t="s">
        <v>1</v>
      </c>
      <c r="B9" s="6" t="s">
        <v>7</v>
      </c>
      <c r="C9" s="21"/>
      <c r="D9" s="21"/>
      <c r="F9" s="5"/>
      <c r="G9" s="5"/>
      <c r="I9" s="5"/>
      <c r="J9" s="5"/>
      <c r="L9" s="5"/>
      <c r="M9" s="5"/>
      <c r="O9" s="5"/>
      <c r="P9" s="5"/>
      <c r="R9" s="5"/>
      <c r="S9" s="5"/>
    </row>
    <row r="10" spans="1:19" ht="12.75">
      <c r="A10" s="5" t="s">
        <v>2</v>
      </c>
      <c r="B10" s="6" t="s">
        <v>7</v>
      </c>
      <c r="C10" s="21"/>
      <c r="D10" s="21"/>
      <c r="F10" s="5"/>
      <c r="G10" s="5"/>
      <c r="I10" s="5"/>
      <c r="J10" s="5"/>
      <c r="L10" s="5"/>
      <c r="M10" s="5"/>
      <c r="O10" s="5"/>
      <c r="P10" s="5"/>
      <c r="R10" s="5"/>
      <c r="S10" s="5"/>
    </row>
    <row r="11" spans="1:19" ht="12.75">
      <c r="A11" s="5" t="s">
        <v>8</v>
      </c>
      <c r="B11" s="6" t="s">
        <v>10</v>
      </c>
      <c r="C11" s="21">
        <f>C8*C9</f>
        <v>0</v>
      </c>
      <c r="D11" s="21">
        <f>D8*D9</f>
        <v>0</v>
      </c>
      <c r="F11" s="21">
        <f>F8*F9</f>
        <v>0</v>
      </c>
      <c r="G11" s="21">
        <f>G8*G9</f>
        <v>0</v>
      </c>
      <c r="I11" s="21">
        <f>I8*I9</f>
        <v>0</v>
      </c>
      <c r="J11" s="21">
        <f>J8*J9</f>
        <v>0</v>
      </c>
      <c r="L11" s="21">
        <f>L8*L9</f>
        <v>0</v>
      </c>
      <c r="M11" s="21">
        <f>M8*M9</f>
        <v>0</v>
      </c>
      <c r="O11" s="21">
        <f>O8*O9</f>
        <v>0</v>
      </c>
      <c r="P11" s="21">
        <f>P8*P9</f>
        <v>0</v>
      </c>
      <c r="R11" s="21">
        <f>R8*R9</f>
        <v>0</v>
      </c>
      <c r="S11" s="21">
        <f>S8*S9</f>
        <v>0</v>
      </c>
    </row>
    <row r="12" spans="1:19" ht="12.75">
      <c r="A12" s="5" t="s">
        <v>9</v>
      </c>
      <c r="B12" s="6" t="s">
        <v>10</v>
      </c>
      <c r="C12" s="21">
        <f>C8*C10</f>
        <v>0</v>
      </c>
      <c r="D12" s="21">
        <f>D8*D10</f>
        <v>0</v>
      </c>
      <c r="F12" s="21">
        <f>F8*F10</f>
        <v>0</v>
      </c>
      <c r="G12" s="21">
        <f>G8*G10</f>
        <v>0</v>
      </c>
      <c r="I12" s="21">
        <f>I8*I10</f>
        <v>0</v>
      </c>
      <c r="J12" s="21">
        <f>J8*J10</f>
        <v>0</v>
      </c>
      <c r="L12" s="21">
        <f>L8*L10</f>
        <v>0</v>
      </c>
      <c r="M12" s="21">
        <f>M8*M10</f>
        <v>0</v>
      </c>
      <c r="O12" s="21">
        <f>O8*O10</f>
        <v>0</v>
      </c>
      <c r="P12" s="21">
        <f>P8*P10</f>
        <v>0</v>
      </c>
      <c r="R12" s="21">
        <f>R8*R10</f>
        <v>0</v>
      </c>
      <c r="S12" s="21">
        <f>S8*S10</f>
        <v>0</v>
      </c>
    </row>
    <row r="13" spans="1:19" ht="12.75">
      <c r="A13" s="5" t="s">
        <v>3</v>
      </c>
      <c r="B13" s="6" t="s">
        <v>10</v>
      </c>
      <c r="C13" s="22">
        <f>C12-C11</f>
        <v>0</v>
      </c>
      <c r="D13" s="24">
        <f>D12-D11</f>
        <v>0</v>
      </c>
      <c r="F13" s="21">
        <f>F12-F11</f>
        <v>0</v>
      </c>
      <c r="G13" s="21">
        <f>G12-G11</f>
        <v>0</v>
      </c>
      <c r="I13" s="21">
        <f>I12-I11</f>
        <v>0</v>
      </c>
      <c r="J13" s="21">
        <f>J12-J11</f>
        <v>0</v>
      </c>
      <c r="L13" s="21">
        <f>L12-L11</f>
        <v>0</v>
      </c>
      <c r="M13" s="21">
        <f>M12-M11</f>
        <v>0</v>
      </c>
      <c r="O13" s="21">
        <f>O12-O11</f>
        <v>0</v>
      </c>
      <c r="P13" s="21">
        <f>P12-P11</f>
        <v>0</v>
      </c>
      <c r="R13" s="21">
        <f>R12-R11</f>
        <v>0</v>
      </c>
      <c r="S13" s="21">
        <f>S12-S11</f>
        <v>0</v>
      </c>
    </row>
    <row r="14" spans="1:19" ht="12.75">
      <c r="A14" s="7" t="s">
        <v>28</v>
      </c>
      <c r="B14" s="8"/>
      <c r="C14" s="26" t="e">
        <f>((C12+D12)-(C11+D11))/(C11+D11)</f>
        <v>#DIV/0!</v>
      </c>
      <c r="D14" s="27"/>
      <c r="F14" s="26" t="e">
        <f>((F12+G12)-(F11+G11))/(F11+G11)</f>
        <v>#DIV/0!</v>
      </c>
      <c r="G14" s="27"/>
      <c r="I14" s="26" t="e">
        <f>((I12+J12)-(I11+J11))/(I11+J11)</f>
        <v>#DIV/0!</v>
      </c>
      <c r="J14" s="27"/>
      <c r="L14" s="26" t="e">
        <f>((L12+M12)-(L11+M11))/(L11+M11)</f>
        <v>#DIV/0!</v>
      </c>
      <c r="M14" s="27"/>
      <c r="O14" s="26" t="e">
        <f>((O12+P12)-(O11+P11))/(O11+P11)</f>
        <v>#DIV/0!</v>
      </c>
      <c r="P14" s="27"/>
      <c r="R14" s="26" t="e">
        <f>((R12+S12)-(R11+S11))/(R11+S11)</f>
        <v>#DIV/0!</v>
      </c>
      <c r="S14" s="27"/>
    </row>
    <row r="15" spans="1:19" ht="12.75">
      <c r="A15" s="5" t="s">
        <v>4</v>
      </c>
      <c r="B15" s="6" t="s">
        <v>10</v>
      </c>
      <c r="C15" s="23">
        <f>C11+D11</f>
        <v>0</v>
      </c>
      <c r="D15" s="28"/>
      <c r="F15" s="23">
        <f>F11+G11</f>
        <v>0</v>
      </c>
      <c r="G15" s="28"/>
      <c r="I15" s="23">
        <f>I11+J11</f>
        <v>0</v>
      </c>
      <c r="J15" s="28"/>
      <c r="L15" s="23">
        <f>L11+M11</f>
        <v>0</v>
      </c>
      <c r="M15" s="28"/>
      <c r="O15" s="23">
        <f>O11+P11</f>
        <v>0</v>
      </c>
      <c r="P15" s="28"/>
      <c r="R15" s="23">
        <f>R11+S11</f>
        <v>0</v>
      </c>
      <c r="S15" s="28"/>
    </row>
    <row r="16" spans="1:19" ht="12.75">
      <c r="A16" s="5" t="s">
        <v>5</v>
      </c>
      <c r="B16" s="6" t="s">
        <v>10</v>
      </c>
      <c r="C16" s="25">
        <f>C12+D12</f>
        <v>0</v>
      </c>
      <c r="D16" s="28"/>
      <c r="F16" s="25">
        <f>F12+G12</f>
        <v>0</v>
      </c>
      <c r="G16" s="28"/>
      <c r="I16" s="25">
        <f>I12+J12</f>
        <v>0</v>
      </c>
      <c r="J16" s="28"/>
      <c r="L16" s="25">
        <f>L12+M12</f>
        <v>0</v>
      </c>
      <c r="M16" s="28"/>
      <c r="O16" s="25">
        <f>O12+P12</f>
        <v>0</v>
      </c>
      <c r="P16" s="28"/>
      <c r="R16" s="25">
        <f>R12+S12</f>
        <v>0</v>
      </c>
      <c r="S16" s="28"/>
    </row>
    <row r="17" spans="1:19" ht="12.75">
      <c r="A17" s="7" t="s">
        <v>28</v>
      </c>
      <c r="B17" s="6"/>
      <c r="C17" s="32" t="e">
        <f>(C16-C15)/C15</f>
        <v>#DIV/0!</v>
      </c>
      <c r="D17" s="28"/>
      <c r="F17" s="26" t="e">
        <f>(F16-F15)/F15</f>
        <v>#DIV/0!</v>
      </c>
      <c r="G17" s="28"/>
      <c r="I17" s="26" t="e">
        <f>(I16-I15)/I15</f>
        <v>#DIV/0!</v>
      </c>
      <c r="J17" s="28"/>
      <c r="L17" s="26" t="e">
        <f>(L16-L15)/L15</f>
        <v>#DIV/0!</v>
      </c>
      <c r="M17" s="28"/>
      <c r="O17" s="26" t="e">
        <f>(O16-O15)/O15</f>
        <v>#DIV/0!</v>
      </c>
      <c r="P17" s="28"/>
      <c r="R17" s="26" t="e">
        <f>(R16-R15)/R15</f>
        <v>#DIV/0!</v>
      </c>
      <c r="S17" s="28"/>
    </row>
    <row r="19" spans="1:19" ht="12.75">
      <c r="A19" t="s">
        <v>30</v>
      </c>
      <c r="B19" s="4" t="s">
        <v>40</v>
      </c>
      <c r="C19" s="5"/>
      <c r="D19" s="5"/>
      <c r="F19" s="5"/>
      <c r="G19" s="5"/>
      <c r="I19" s="5"/>
      <c r="J19" s="5"/>
      <c r="L19" s="5"/>
      <c r="M19" s="5"/>
      <c r="O19" s="5"/>
      <c r="P19" s="5"/>
      <c r="R19" s="5"/>
      <c r="S19" s="5"/>
    </row>
    <row r="20" spans="1:19" ht="12.75">
      <c r="A20" t="s">
        <v>31</v>
      </c>
      <c r="B20" s="4" t="s">
        <v>40</v>
      </c>
      <c r="C20" s="5"/>
      <c r="D20" s="5"/>
      <c r="F20" s="5"/>
      <c r="G20" s="5"/>
      <c r="I20" s="5"/>
      <c r="J20" s="5"/>
      <c r="L20" s="5"/>
      <c r="M20" s="5"/>
      <c r="O20" s="5"/>
      <c r="P20" s="5"/>
      <c r="R20" s="5"/>
      <c r="S20" s="5"/>
    </row>
    <row r="21" spans="1:19" ht="12.75">
      <c r="A21" t="s">
        <v>32</v>
      </c>
      <c r="B21" s="4" t="s">
        <v>40</v>
      </c>
      <c r="C21" s="5"/>
      <c r="D21" s="5"/>
      <c r="F21" s="5"/>
      <c r="G21" s="5"/>
      <c r="I21" s="5"/>
      <c r="J21" s="5"/>
      <c r="L21" s="5"/>
      <c r="M21" s="5"/>
      <c r="O21" s="5"/>
      <c r="P21" s="5"/>
      <c r="R21" s="5"/>
      <c r="S21" s="5"/>
    </row>
    <row r="22" spans="1:19" ht="12.75">
      <c r="A22" t="s">
        <v>33</v>
      </c>
      <c r="B22" s="4" t="s">
        <v>40</v>
      </c>
      <c r="C22" s="5"/>
      <c r="D22" s="29"/>
      <c r="F22" s="5"/>
      <c r="G22" s="29"/>
      <c r="I22" s="5"/>
      <c r="J22" s="29"/>
      <c r="L22" s="5"/>
      <c r="M22" s="29"/>
      <c r="O22" s="5"/>
      <c r="P22" s="29"/>
      <c r="R22" s="5"/>
      <c r="S22" s="29"/>
    </row>
    <row r="23" ht="12.75">
      <c r="J23" s="31"/>
    </row>
    <row r="24" spans="1:19" ht="12.75">
      <c r="A24" t="s">
        <v>34</v>
      </c>
      <c r="B24" s="4" t="s">
        <v>40</v>
      </c>
      <c r="C24" s="5"/>
      <c r="D24" s="30"/>
      <c r="F24" s="5"/>
      <c r="G24" s="30"/>
      <c r="I24" s="5"/>
      <c r="J24" s="30"/>
      <c r="L24" s="5"/>
      <c r="M24" s="30"/>
      <c r="O24" s="5"/>
      <c r="P24" s="30"/>
      <c r="R24" s="5"/>
      <c r="S24" s="30"/>
    </row>
    <row r="25" spans="1:19" ht="12.75">
      <c r="A25" t="s">
        <v>35</v>
      </c>
      <c r="B25" s="4" t="s">
        <v>40</v>
      </c>
      <c r="C25" s="5"/>
      <c r="D25" s="30"/>
      <c r="F25" s="5"/>
      <c r="G25" s="30"/>
      <c r="I25" s="5"/>
      <c r="J25" s="30"/>
      <c r="L25" s="5"/>
      <c r="M25" s="30"/>
      <c r="O25" s="5"/>
      <c r="P25" s="30"/>
      <c r="R25" s="5"/>
      <c r="S25" s="30"/>
    </row>
    <row r="26" spans="1:19" ht="12.75">
      <c r="A26" t="s">
        <v>33</v>
      </c>
      <c r="B26" s="4" t="s">
        <v>40</v>
      </c>
      <c r="C26" s="5"/>
      <c r="D26" s="30"/>
      <c r="F26" s="5"/>
      <c r="G26" s="30"/>
      <c r="I26" s="5"/>
      <c r="J26" s="30"/>
      <c r="L26" s="5"/>
      <c r="M26" s="30"/>
      <c r="O26" s="5"/>
      <c r="P26" s="30"/>
      <c r="R26" s="5"/>
      <c r="S26" s="30"/>
    </row>
    <row r="28" ht="12.75">
      <c r="A28" t="s">
        <v>36</v>
      </c>
    </row>
    <row r="29" ht="12.75">
      <c r="A29" t="s">
        <v>37</v>
      </c>
    </row>
    <row r="31" ht="12.75">
      <c r="A31" t="s">
        <v>38</v>
      </c>
    </row>
    <row r="32" ht="12.75">
      <c r="A32" t="s">
        <v>39</v>
      </c>
    </row>
  </sheetData>
  <printOptions headings="1"/>
  <pageMargins left="0.75" right="0.75" top="1" bottom="1" header="0.5" footer="0.5"/>
  <pageSetup fitToHeight="1" fitToWidth="1" horizontalDpi="300" verticalDpi="300" orientation="landscape" scale="81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Dick Heckathorn</cp:lastModifiedBy>
  <cp:lastPrinted>2005-01-27T20:34:19Z</cp:lastPrinted>
  <dcterms:created xsi:type="dcterms:W3CDTF">2004-01-18T21:00:56Z</dcterms:created>
  <dcterms:modified xsi:type="dcterms:W3CDTF">2005-01-27T20:34:26Z</dcterms:modified>
  <cp:category/>
  <cp:version/>
  <cp:contentType/>
  <cp:contentStatus/>
</cp:coreProperties>
</file>